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<sst xmlns="http://schemas.openxmlformats.org/spreadsheetml/2006/main" count="62" uniqueCount="62">
  <si>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</si>
  <si>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</si>
  <si>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</si>
  <si>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</si>
  <si>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</si>
  <si>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</si>
  <si>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</si>
  <si>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</si>
  <si>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</si>
  <si>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</si>
  <si>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</si>
  <si>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</si>
  <si>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</si>
  <si>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</si>
  <si>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</si>
  <si>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</si>
  <si>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</si>
  <si>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</si>
  <si>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</si>
  <si>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</si>
  <si>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</si>
  <si>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</si>
  <si>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</si>
  <si>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</si>
  <si>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</si>
  <si>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</si>
  <si>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</si>
  <si>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</si>
  <si>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</si>
  <si>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</si>
  <si>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</si>
  <si>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</si>
  <si>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</si>
  <si>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</si>
  <si>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</si>
  <si>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</si>
  <si>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</si>
  <si>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</si>
  <si>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</si>
  <si>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</si>
  <si>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</si>
  <si>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</si>
  <si>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</si>
  <si>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</si>
  <si>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</si>
  <si>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</si>
  <si>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</si>
  <si>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</si>
  <si>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</si>
  <si>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</si>
  <si>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</si>
  <si>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</si>
  <si>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</si>
  <si>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</si>
  <si>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</si>
  <si>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Actividades
Del 1 de Enero al 30 de Junio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</si>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</sst>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Normal="100" workbookViewId="0">
      <selection activeCell="D75" sqref="D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210327.77</v>
      </c>
      <c r="C4" s="14">
        <f>SUM(C5:C11)</f>
        <v>398954.58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797.77</v>
      </c>
      <c r="C9" s="15">
        <v>1677.58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209530</v>
      </c>
      <c r="C11" s="15">
        <v>397277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5951250</v>
      </c>
      <c r="C13" s="14">
        <f>SUM(C14:C15)</f>
        <v>12375572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5951250</v>
      </c>
      <c r="C15" s="15">
        <v>12375572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6161577.7699999996</v>
      </c>
      <c r="C24" s="16">
        <f>SUM(C4+C13+C17)</f>
        <v>12774526.58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4550614.75</v>
      </c>
      <c r="C27" s="14">
        <f>SUM(C28:C30)</f>
        <v>10342465.27</v>
      </c>
      <c r="D27" s="2"/>
    </row>
    <row r="28" spans="1:5" ht="11.25" customHeight="1" x14ac:dyDescent="0.2">
      <c r="A28" s="8" t="s">
        <v>36</v>
      </c>
      <c r="B28" s="15">
        <v>2858829.79</v>
      </c>
      <c r="C28" s="15">
        <v>7578070.4400000004</v>
      </c>
      <c r="D28" s="4">
        <v>5110</v>
      </c>
    </row>
    <row r="29" spans="1:5" ht="11.25" customHeight="1" x14ac:dyDescent="0.2">
      <c r="A29" s="8" t="s">
        <v>16</v>
      </c>
      <c r="B29" s="15">
        <v>530571.68999999994</v>
      </c>
      <c r="C29" s="15">
        <v>702720.14</v>
      </c>
      <c r="D29" s="4">
        <v>5120</v>
      </c>
    </row>
    <row r="30" spans="1:5" ht="11.25" customHeight="1" x14ac:dyDescent="0.2">
      <c r="A30" s="8" t="s">
        <v>17</v>
      </c>
      <c r="B30" s="15">
        <v>1161213.27</v>
      </c>
      <c r="C30" s="15">
        <v>2061674.69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819645.29</v>
      </c>
      <c r="C32" s="14">
        <f>SUM(C33:C41)</f>
        <v>1667689.63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819645.29</v>
      </c>
      <c r="C36" s="15">
        <v>1667689.63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507011.05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507011.05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10699.14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10699.14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5370260.04</v>
      </c>
      <c r="C64" s="16">
        <f>C61+C55+C48+C43+C32+C27</f>
        <v>12527865.09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791317.72999999952</v>
      </c>
      <c r="C66" s="14">
        <f>C24-C64</f>
        <v>246661.49000000022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20" t="s">
        <v>56</v>
      </c>
      <c r="B71" s="1" t="s">
        <v>57</v>
      </c>
      <c r="C71"/>
    </row>
    <row r="72" spans="1:8" x14ac:dyDescent="0.2">
      <c r="A72" s="20" t="s">
        <v>58</v>
      </c>
      <c r="B72" s="2" t="s">
        <v>59</v>
      </c>
      <c r="C72"/>
    </row>
    <row r="73" spans="1:8" x14ac:dyDescent="0.2">
      <c r="A73" s="20" t="s">
        <v>60</v>
      </c>
      <c r="B73" s="2" t="s">
        <v>61</v>
      </c>
      <c r="C7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2024-07-29T15:54:23Z</cp:lastPrinted>
  <dcterms:created xsi:type="dcterms:W3CDTF">2012-12-11T20:29:16Z</dcterms:created>
  <dcterms:modified xsi:type="dcterms:W3CDTF">2024-07-29T15:56:36Z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